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2-2025\ΠΙΝΑΚΕΣ ΚΑΤΑΤΑΞΗΣ-ΠΡΟΣΛΗΦΘΕΝΤΩΝ-ΑΠΟΚΛΕΙΟΜΕΝΩΝ\201-202\"/>
    </mc:Choice>
  </mc:AlternateContent>
  <xr:revisionPtr revIDLastSave="0" documentId="8_{707E9EE0-F53F-4EAA-AAB4-90FD77C2BDFC}" xr6:coauthVersionLast="47" xr6:coauthVersionMax="47" xr10:uidLastSave="{00000000-0000-0000-0000-000000000000}"/>
  <bookViews>
    <workbookView xWindow="-120" yWindow="-120" windowWidth="29040" windowHeight="15720" activeTab="1" xr2:uid="{DD7985BD-6375-4AFE-A06E-21576740DDC4}"/>
  </bookViews>
  <sheets>
    <sheet name="ΟΡΙΣΤΙΚΟΣ ΠΙΝΑΚΑΣ ΚΩΔ.ΘΕΣΗΣ 201" sheetId="1" r:id="rId1"/>
    <sheet name="ΟΡΙΣΤΙΚΟΣ ΠΙΝΑΚΑΣ ΚΩΔ.ΘΕΣΗΣ 202" sheetId="2" r:id="rId2"/>
  </sheets>
  <definedNames>
    <definedName name="_xlnm.Print_Titles" localSheetId="0">'ΟΡΙΣΤΙΚΟΣ ΠΙΝΑΚΑΣ ΚΩΔ.ΘΕΣΗΣ 201'!$2:$2</definedName>
    <definedName name="_xlnm.Print_Titles" localSheetId="1">'ΟΡΙΣΤΙΚΟΣ ΠΙΝΑΚΑΣ ΚΩΔ.ΘΕΣΗΣ 202'!$2:$2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L6" i="2" s="1"/>
  <c r="I6" i="2"/>
  <c r="F6" i="2"/>
  <c r="J9" i="1"/>
  <c r="I9" i="1"/>
  <c r="F9" i="1"/>
  <c r="L9" i="1" s="1"/>
  <c r="J8" i="1"/>
  <c r="I8" i="1"/>
  <c r="F8" i="1"/>
  <c r="J7" i="1"/>
  <c r="I7" i="1"/>
  <c r="F7" i="1"/>
  <c r="J6" i="1"/>
  <c r="I6" i="1"/>
  <c r="F6" i="1"/>
  <c r="L6" i="1" s="1"/>
  <c r="L7" i="1" l="1"/>
  <c r="L8" i="1"/>
</calcChain>
</file>

<file path=xl/sharedStrings.xml><?xml version="1.0" encoding="utf-8"?>
<sst xmlns="http://schemas.openxmlformats.org/spreadsheetml/2006/main" count="58" uniqueCount="36">
  <si>
    <t>ΠΡΟΚΗΡΥΞΗ 2/2025 (ΑΔΑ: 6ΦΗ346ΝΟΡΔ-978)</t>
  </si>
  <si>
    <t xml:space="preserve">ΦΟΡΕΑΣ: ΤΑΜΕΙΟ ΕΠΙΚΟΥΡΙΚΗΣ ΚΕΦΑΛΑΙΟΠΟΙΗΤΙΚΗΣ ΑΣΦΑΛΙΣΗΣ (Τ.Ε.Κ.Α.)  </t>
  </si>
  <si>
    <t>ΕΠΩΝΥΜΟ</t>
  </si>
  <si>
    <t>ΟΝΟΜΑ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</si>
  <si>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</si>
  <si>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</si>
  <si>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</si>
  <si>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ΤΕΛΙΚΗ ΒΑΘΜΟΛΟΓΙΑ</t>
  </si>
  <si>
    <t xml:space="preserve">                   Ο ΠΡΟΕΔΡΟΣ</t>
  </si>
  <si>
    <t xml:space="preserve">                            ΤΑ ΜΕΛΗ</t>
  </si>
  <si>
    <t xml:space="preserve">                           ΟΙ ΓΡΑΜΜΑΤΕΙΣ</t>
  </si>
  <si>
    <t>ΙΩΑΝΝΗΣ ΔΕΛΛΑΓΡΑΜΜΑΤΙΚΑΣ</t>
  </si>
  <si>
    <t xml:space="preserve">               ΚΙΜΩΝ ΒΟΛΙΚΑΣ</t>
  </si>
  <si>
    <t>ΓΕΩΡΓΙΟΣ ΑΛΛΑΜΑΝΗΣ</t>
  </si>
  <si>
    <t>ΖΩΗ-ΒΑΣΙΛΙΚΗ ΚΟΝΤΑ</t>
  </si>
  <si>
    <t>ΔΕΣΠΟΙΝΑ ΓΑΛΙΤΟΥ</t>
  </si>
  <si>
    <t>1:ΜΕΤΑΠΤΥΧΙΑΚΟΣ ΤΙΤΛΟΣ ΕΤΗΣΙΑΣ ΤΟΥΛΑΧΙΣΤΟΝ ΦΟΙΤΗΣΗΣ ΣΤΟ ΓΝ. ΑΝΤΙΚΕΙΜΕΝΟ ΤΗΣ ΘΕΣΗΣ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</si>
  <si>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</si>
  <si>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</si>
  <si>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</si>
  <si>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</si>
  <si>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ΤΕΛΙΚΗ ΒΑΘΜΟΛΟΓΙΑ  : ΑΘΡΟΙΣΜΑ Α+Β+Γ</t>
  </si>
  <si>
    <t>ΕΙΔΙΚΟΤΗΤΑ ΠΕ ΟΙΚΟΝΟΜΙΚΟΥ- ΔΙΕΥΘΥΝΣΗ ΕΠΕΝΔΥΣΕΩΝ</t>
  </si>
  <si>
    <t>ΕΙΔΙΚΟΤΗΤΑ ΠΕ ΟΙΚΟΝΟΜΙΚΟΥ- ΜΟΝΑΔΑ ΔΙΑΧΕΙΡΙΣΗΣ ΚΙΝΔΥΝΩΝ</t>
  </si>
  <si>
    <t xml:space="preserve">ΣΤΕΦΑΝΟΥ  </t>
  </si>
  <si>
    <t>ΙΩΑΝΝΗΣ</t>
  </si>
  <si>
    <t xml:space="preserve">ΔΟΥΔΟΥΝΗΣ </t>
  </si>
  <si>
    <t>ΔΗΜΗΤΡΙΟΣ</t>
  </si>
  <si>
    <t xml:space="preserve">ΠΑΤΣΙΟΛΑΣ </t>
  </si>
  <si>
    <t>ΓΕΩΡΓΙΟΣ</t>
  </si>
  <si>
    <t xml:space="preserve">ΒΑΣΙΛΑΤΟΣ </t>
  </si>
  <si>
    <t>ΑΝΔΡΕΑΣ</t>
  </si>
  <si>
    <t xml:space="preserve">ΑΡΦΑΝΗ </t>
  </si>
  <si>
    <t>ΣΤΑΜΑΤΙΝΑ</t>
  </si>
  <si>
    <t>ΟΡΙΣΤΙΚΟΣ ΠΙΝΑΚΑΣ ΕΠΙΛΕΓΟΜΕΝΩΝ ΚΩΔ.ΘΕΣΗΣ 202 ΠΕ ΔΙΟΙΚΗΤΙΚΟΥ-ΟΙΚΟΝΟΜΙΚΟΥ</t>
  </si>
  <si>
    <t>ΟΡΙΣΤΙΚΟΣ ΠΙΝΑΚΑΣ ΕΠΙΛΕΓΟΜΕΝΩΝ ΚΩΔ.ΘΕΣΗΣ 201 ΠΕ ΔΙΟΙΚΗΤΙΚΟΥ-ΟΙΚΟΝΟΜΙΚΟΥ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</si>
</sst>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3" fontId="4" fillId="3" borderId="11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0" fillId="0" borderId="11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F3D2-860A-4819-A175-4D53A25E88F9}">
  <sheetPr>
    <pageSetUpPr fitToPage="1"/>
  </sheetPr>
  <dimension ref="A1:M26"/>
  <sheetViews>
    <sheetView workbookViewId="0">
      <pane ySplit="2" topLeftCell="A3" activePane="bottomLeft" state="frozen"/>
      <selection pane="bottomLeft" activeCell="A20" sqref="A20:J26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23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4"/>
      <c r="M1" s="5"/>
    </row>
    <row r="2" spans="1:13" ht="27" customHeight="1" thickBot="1" x14ac:dyDescent="0.3">
      <c r="A2" s="6"/>
      <c r="B2" s="7" t="s">
        <v>1</v>
      </c>
      <c r="C2" s="8"/>
      <c r="D2" s="7"/>
      <c r="E2" s="7"/>
      <c r="F2" s="7"/>
      <c r="G2" s="7"/>
      <c r="H2" s="7"/>
      <c r="I2" s="7"/>
      <c r="J2" s="7"/>
      <c r="K2" s="7"/>
      <c r="L2" s="9"/>
      <c r="M2" s="10"/>
    </row>
    <row r="3" spans="1:13" ht="27.75" customHeight="1" thickBot="1" x14ac:dyDescent="0.3">
      <c r="A3" s="11"/>
      <c r="B3" s="12"/>
      <c r="C3" s="13"/>
      <c r="D3" s="45" t="s">
        <v>35</v>
      </c>
      <c r="E3" s="46"/>
      <c r="F3" s="46"/>
      <c r="G3" s="46"/>
      <c r="H3" s="46"/>
      <c r="I3" s="46"/>
      <c r="J3" s="46"/>
      <c r="K3" s="46"/>
      <c r="L3" s="47"/>
      <c r="M3" s="10"/>
    </row>
    <row r="4" spans="1:13" ht="28.5" customHeight="1" thickBot="1" x14ac:dyDescent="0.3">
      <c r="A4" s="14"/>
      <c r="C4" s="48" t="s">
        <v>22</v>
      </c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88.5" customHeight="1" x14ac:dyDescent="0.25">
      <c r="A5" s="15"/>
      <c r="B5" s="16" t="s">
        <v>2</v>
      </c>
      <c r="C5" s="17" t="s">
        <v>3</v>
      </c>
      <c r="D5" s="28">
        <v>1</v>
      </c>
      <c r="E5" s="28">
        <v>2</v>
      </c>
      <c r="F5" s="17" t="s">
        <v>4</v>
      </c>
      <c r="G5" s="28">
        <v>3</v>
      </c>
      <c r="H5" s="28">
        <v>4</v>
      </c>
      <c r="I5" s="28">
        <v>5</v>
      </c>
      <c r="J5" s="17" t="s">
        <v>5</v>
      </c>
      <c r="K5" s="17" t="s">
        <v>6</v>
      </c>
      <c r="L5" s="19" t="s">
        <v>7</v>
      </c>
      <c r="M5" s="10"/>
    </row>
    <row r="6" spans="1:13" x14ac:dyDescent="0.25">
      <c r="A6" s="40">
        <v>1</v>
      </c>
      <c r="B6" s="41" t="s">
        <v>24</v>
      </c>
      <c r="C6" s="41" t="s">
        <v>25</v>
      </c>
      <c r="D6" s="41">
        <v>200</v>
      </c>
      <c r="E6" s="41"/>
      <c r="F6" s="22">
        <f>D6+E6</f>
        <v>200</v>
      </c>
      <c r="G6" s="41"/>
      <c r="H6" s="41">
        <v>63</v>
      </c>
      <c r="I6" s="22">
        <f>G6*10+H6*20</f>
        <v>1260</v>
      </c>
      <c r="J6" s="22">
        <f>G6*10+H6*20</f>
        <v>1260</v>
      </c>
      <c r="K6" s="21">
        <v>2000</v>
      </c>
      <c r="L6" s="42">
        <f>F6+J6+K6</f>
        <v>3460</v>
      </c>
      <c r="M6" s="10"/>
    </row>
    <row r="7" spans="1:13" x14ac:dyDescent="0.25">
      <c r="A7" s="29">
        <v>2</v>
      </c>
      <c r="B7" s="20" t="s">
        <v>26</v>
      </c>
      <c r="C7" s="20" t="s">
        <v>27</v>
      </c>
      <c r="D7" s="20">
        <v>200</v>
      </c>
      <c r="E7" s="20"/>
      <c r="F7" s="27">
        <f t="shared" ref="F7:F9" si="0">D7+E7</f>
        <v>200</v>
      </c>
      <c r="G7" s="20"/>
      <c r="H7" s="20"/>
      <c r="I7" s="27">
        <f t="shared" ref="I7:I9" si="1">G7*10+H7*20</f>
        <v>0</v>
      </c>
      <c r="J7" s="27">
        <f t="shared" ref="J7:J9" si="2">G7*10+H7*20</f>
        <v>0</v>
      </c>
      <c r="K7" s="43">
        <v>2000</v>
      </c>
      <c r="L7" s="30">
        <f t="shared" ref="L7:L8" si="3">F7+J7+K7</f>
        <v>2200</v>
      </c>
    </row>
    <row r="8" spans="1:13" x14ac:dyDescent="0.25">
      <c r="A8" s="29">
        <v>3</v>
      </c>
      <c r="B8" s="20" t="s">
        <v>28</v>
      </c>
      <c r="C8" s="20" t="s">
        <v>29</v>
      </c>
      <c r="D8" s="20">
        <v>400</v>
      </c>
      <c r="E8" s="20"/>
      <c r="F8" s="27">
        <f t="shared" si="0"/>
        <v>400</v>
      </c>
      <c r="G8" s="20"/>
      <c r="H8" s="20"/>
      <c r="I8" s="27">
        <f t="shared" si="1"/>
        <v>0</v>
      </c>
      <c r="J8" s="27">
        <f t="shared" si="2"/>
        <v>0</v>
      </c>
      <c r="K8" s="43">
        <v>1775</v>
      </c>
      <c r="L8" s="30">
        <f t="shared" si="3"/>
        <v>2175</v>
      </c>
    </row>
    <row r="9" spans="1:13" ht="15.75" thickBot="1" x14ac:dyDescent="0.3">
      <c r="A9" s="31">
        <v>4</v>
      </c>
      <c r="B9" s="32" t="s">
        <v>30</v>
      </c>
      <c r="C9" s="32" t="s">
        <v>31</v>
      </c>
      <c r="D9" s="32">
        <v>400</v>
      </c>
      <c r="E9" s="32"/>
      <c r="F9" s="33">
        <f t="shared" si="0"/>
        <v>400</v>
      </c>
      <c r="G9" s="32">
        <v>2</v>
      </c>
      <c r="H9" s="32"/>
      <c r="I9" s="33">
        <f t="shared" si="1"/>
        <v>20</v>
      </c>
      <c r="J9" s="33">
        <f t="shared" si="2"/>
        <v>20</v>
      </c>
      <c r="K9" s="44">
        <v>1741</v>
      </c>
      <c r="L9" s="34">
        <f>F9+J9+K9</f>
        <v>2161</v>
      </c>
    </row>
    <row r="10" spans="1:13" ht="30" customHeight="1" x14ac:dyDescent="0.25"/>
    <row r="11" spans="1:13" ht="19.5" customHeight="1" x14ac:dyDescent="0.25">
      <c r="B11" s="24" t="s">
        <v>8</v>
      </c>
      <c r="F11" s="25" t="s">
        <v>9</v>
      </c>
      <c r="K11" s="26" t="s">
        <v>10</v>
      </c>
    </row>
    <row r="12" spans="1:13" ht="19.5" customHeight="1" x14ac:dyDescent="0.25"/>
    <row r="13" spans="1:13" ht="21.75" customHeight="1" x14ac:dyDescent="0.25"/>
    <row r="14" spans="1:13" x14ac:dyDescent="0.25">
      <c r="B14" s="26" t="s">
        <v>11</v>
      </c>
      <c r="E14" s="26" t="s">
        <v>12</v>
      </c>
      <c r="F14" s="26"/>
      <c r="G14" s="26" t="s">
        <v>13</v>
      </c>
      <c r="H14" s="26"/>
      <c r="I14" s="26"/>
      <c r="K14" s="26" t="s">
        <v>14</v>
      </c>
      <c r="L14" s="26" t="s">
        <v>15</v>
      </c>
    </row>
    <row r="16" spans="1:13" ht="13.5" customHeight="1" x14ac:dyDescent="0.25"/>
    <row r="20" spans="1:3" x14ac:dyDescent="0.25">
      <c r="A20" t="s">
        <v>16</v>
      </c>
    </row>
    <row r="21" spans="1:3" x14ac:dyDescent="0.25">
      <c r="A21" t="s">
        <v>17</v>
      </c>
    </row>
    <row r="22" spans="1:3" x14ac:dyDescent="0.25">
      <c r="A22" t="s">
        <v>18</v>
      </c>
    </row>
    <row r="23" spans="1:3" x14ac:dyDescent="0.25">
      <c r="A23" t="s">
        <v>19</v>
      </c>
    </row>
    <row r="24" spans="1:3" x14ac:dyDescent="0.25">
      <c r="A24" t="s">
        <v>20</v>
      </c>
    </row>
    <row r="26" spans="1:3" x14ac:dyDescent="0.25">
      <c r="A26" t="s">
        <v>21</v>
      </c>
      <c r="C26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5DFA-7850-43F6-8D5D-239CB178E065}">
  <sheetPr>
    <pageSetUpPr fitToPage="1"/>
  </sheetPr>
  <dimension ref="A1:M19"/>
  <sheetViews>
    <sheetView tabSelected="1" workbookViewId="0">
      <pane ySplit="2" topLeftCell="A3" activePane="bottomLeft" state="frozen"/>
      <selection pane="bottomLeft" activeCell="C25" sqref="C25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23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4"/>
      <c r="M1" s="5"/>
    </row>
    <row r="2" spans="1:13" ht="27" customHeight="1" thickBot="1" x14ac:dyDescent="0.3">
      <c r="A2" s="6"/>
      <c r="B2" s="7" t="s">
        <v>1</v>
      </c>
      <c r="C2" s="8"/>
      <c r="D2" s="7"/>
      <c r="E2" s="7"/>
      <c r="F2" s="7"/>
      <c r="G2" s="7"/>
      <c r="H2" s="7"/>
      <c r="I2" s="7"/>
      <c r="J2" s="7"/>
      <c r="K2" s="7"/>
      <c r="L2" s="9"/>
      <c r="M2" s="10"/>
    </row>
    <row r="3" spans="1:13" ht="27.75" customHeight="1" thickBot="1" x14ac:dyDescent="0.3">
      <c r="A3" s="11"/>
      <c r="B3" s="12"/>
      <c r="C3" s="13"/>
      <c r="D3" s="45" t="s">
        <v>34</v>
      </c>
      <c r="E3" s="46"/>
      <c r="F3" s="46"/>
      <c r="G3" s="46"/>
      <c r="H3" s="46"/>
      <c r="I3" s="46"/>
      <c r="J3" s="46"/>
      <c r="K3" s="46"/>
      <c r="L3" s="47"/>
      <c r="M3" s="10"/>
    </row>
    <row r="4" spans="1:13" ht="28.5" customHeight="1" thickBot="1" x14ac:dyDescent="0.3">
      <c r="A4" s="14"/>
      <c r="C4" s="48" t="s">
        <v>23</v>
      </c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88.5" customHeight="1" x14ac:dyDescent="0.25">
      <c r="A5" s="15"/>
      <c r="B5" s="16" t="s">
        <v>2</v>
      </c>
      <c r="C5" s="17" t="s">
        <v>3</v>
      </c>
      <c r="D5" s="18">
        <v>1</v>
      </c>
      <c r="E5" s="18">
        <v>2</v>
      </c>
      <c r="F5" s="17" t="s">
        <v>4</v>
      </c>
      <c r="G5" s="18">
        <v>3</v>
      </c>
      <c r="H5" s="18">
        <v>4</v>
      </c>
      <c r="I5" s="18">
        <v>5</v>
      </c>
      <c r="J5" s="17" t="s">
        <v>5</v>
      </c>
      <c r="K5" s="17" t="s">
        <v>6</v>
      </c>
      <c r="L5" s="19" t="s">
        <v>7</v>
      </c>
      <c r="M5" s="10"/>
    </row>
    <row r="6" spans="1:13" ht="19.5" customHeight="1" x14ac:dyDescent="0.25">
      <c r="A6" s="35">
        <v>1</v>
      </c>
      <c r="B6" s="36" t="s">
        <v>32</v>
      </c>
      <c r="C6" s="37" t="s">
        <v>33</v>
      </c>
      <c r="D6" s="38">
        <v>200</v>
      </c>
      <c r="E6" s="38"/>
      <c r="F6" s="38">
        <f t="shared" ref="F6" si="0">D6+E6</f>
        <v>200</v>
      </c>
      <c r="G6" s="38">
        <v>105</v>
      </c>
      <c r="H6" s="38"/>
      <c r="I6" s="38">
        <f t="shared" ref="I6" si="1">G6*10+H6*20</f>
        <v>1050</v>
      </c>
      <c r="J6" s="39">
        <f t="shared" ref="J6" si="2">G6*10+H6*20</f>
        <v>1050</v>
      </c>
      <c r="K6" s="39">
        <v>2000</v>
      </c>
      <c r="L6" s="39">
        <f t="shared" ref="L6" si="3">F6+J6+K6</f>
        <v>3250</v>
      </c>
      <c r="M6" s="10"/>
    </row>
    <row r="7" spans="1:13" ht="27" customHeight="1" x14ac:dyDescent="0.25"/>
    <row r="8" spans="1:13" ht="24" customHeight="1" x14ac:dyDescent="0.25">
      <c r="B8" s="24" t="s">
        <v>8</v>
      </c>
      <c r="F8" s="25" t="s">
        <v>9</v>
      </c>
      <c r="K8" s="26" t="s">
        <v>10</v>
      </c>
    </row>
    <row r="9" spans="1:13" ht="29.25" customHeight="1" x14ac:dyDescent="0.25"/>
    <row r="10" spans="1:13" ht="30" customHeight="1" x14ac:dyDescent="0.25">
      <c r="B10" s="26" t="s">
        <v>11</v>
      </c>
      <c r="E10" s="26" t="s">
        <v>12</v>
      </c>
      <c r="F10" s="26"/>
      <c r="G10" s="26" t="s">
        <v>13</v>
      </c>
      <c r="H10" s="26"/>
      <c r="I10" s="26"/>
      <c r="K10" s="26" t="s">
        <v>14</v>
      </c>
      <c r="L10" s="26" t="s">
        <v>15</v>
      </c>
    </row>
    <row r="11" spans="1:13" ht="19.5" customHeight="1" x14ac:dyDescent="0.25"/>
    <row r="12" spans="1:13" ht="19.5" customHeight="1" x14ac:dyDescent="0.25"/>
    <row r="13" spans="1:13" x14ac:dyDescent="0.25">
      <c r="A13" t="s">
        <v>16</v>
      </c>
    </row>
    <row r="14" spans="1:13" x14ac:dyDescent="0.25">
      <c r="A14" t="s">
        <v>17</v>
      </c>
    </row>
    <row r="15" spans="1:13" x14ac:dyDescent="0.25">
      <c r="A15" t="s">
        <v>18</v>
      </c>
    </row>
    <row r="16" spans="1:13" x14ac:dyDescent="0.25">
      <c r="A16" t="s">
        <v>19</v>
      </c>
    </row>
    <row r="17" spans="1:3" x14ac:dyDescent="0.25">
      <c r="A17" t="s">
        <v>20</v>
      </c>
    </row>
    <row r="19" spans="1:3" x14ac:dyDescent="0.25">
      <c r="A19" t="s">
        <v>21</v>
      </c>
      <c r="C19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ΟΡΙΣΤΙΚΟΣ ΠΙΝΑΚΑΣ ΚΩΔ.ΘΕΣΗΣ 201</vt:lpstr>
      <vt:lpstr>ΟΡΙΣΤΙΚΟΣ ΠΙΝΑΚΑΣ ΚΩΔ.ΘΕΣΗΣ 202</vt:lpstr>
      <vt:lpstr>'ΟΡΙΣΤΙΚΟΣ ΠΙΝΑΚΑΣ ΚΩΔ.ΘΕΣΗΣ 201'!Print_Titles</vt:lpstr>
      <vt:lpstr>'ΟΡΙΣΤΙΚΟΣ ΠΙΝΑΚΑΣ ΚΩΔ.ΘΕΣΗΣ 202'!Print_Titles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Ζωή-Βασιλική Κόντα</dc:creator>
  <cp:lastModifiedBy>Ζωή-Βασιλική Κόντα</cp:lastModifiedBy>
  <dcterms:created xsi:type="dcterms:W3CDTF">2026-03-05T06:33:41Z</dcterms:created>
  <dcterms:modified xsi:type="dcterms:W3CDTF">2026-03-27T06:44:06Z</dcterms:modified>
</cp:coreProperties>
</file>